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Hoja1" sheetId="1" r:id="rId1"/>
  </sheets>
  <definedNames>
    <definedName name="_xlnm.Print_Area" localSheetId="0">Hoja1!$B$1:$F$81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61" i="1" l="1"/>
  <c r="E69" i="1" s="1"/>
  <c r="E71" i="1" s="1"/>
  <c r="D61" i="1"/>
  <c r="D69" i="1" s="1"/>
  <c r="D71" i="1" s="1"/>
  <c r="C61" i="1"/>
  <c r="C69" i="1" s="1"/>
  <c r="C71" i="1" s="1"/>
  <c r="E46" i="1"/>
  <c r="E54" i="1" s="1"/>
  <c r="E56" i="1" s="1"/>
  <c r="D46" i="1"/>
  <c r="D54" i="1" s="1"/>
  <c r="D56" i="1" s="1"/>
  <c r="C46" i="1"/>
  <c r="C54" i="1" s="1"/>
  <c r="C56" i="1" s="1"/>
  <c r="E37" i="1"/>
  <c r="E41" i="1" s="1"/>
  <c r="D37" i="1"/>
  <c r="C37" i="1"/>
  <c r="E34" i="1"/>
  <c r="D34" i="1"/>
  <c r="C34" i="1"/>
  <c r="E27" i="1"/>
  <c r="D27" i="1"/>
  <c r="C27" i="1"/>
  <c r="E12" i="1"/>
  <c r="D12" i="1"/>
  <c r="C12" i="1"/>
  <c r="E8" i="1"/>
  <c r="D8" i="1"/>
  <c r="C8" i="1"/>
  <c r="D41" i="1" l="1"/>
  <c r="E19" i="1"/>
  <c r="E21" i="1" s="1"/>
  <c r="E23" i="1" s="1"/>
  <c r="E30" i="1" s="1"/>
  <c r="D19" i="1"/>
  <c r="D21" i="1" s="1"/>
  <c r="D23" i="1" s="1"/>
  <c r="D30" i="1" s="1"/>
  <c r="C19" i="1"/>
  <c r="C21" i="1" s="1"/>
  <c r="C23" i="1" s="1"/>
  <c r="C30" i="1" s="1"/>
  <c r="C41" i="1"/>
</calcChain>
</file>

<file path=xl/sharedStrings.xml><?xml version="1.0" encoding="utf-8"?>
<sst xmlns="http://schemas.openxmlformats.org/spreadsheetml/2006/main" count="70" uniqueCount="50">
  <si>
    <t>Formato 4 Balance Presupuestario - LDF</t>
  </si>
  <si>
    <t>Balance Presupuestario - LDF</t>
  </si>
  <si>
    <t>(PESOS)</t>
  </si>
  <si>
    <t>Concepto (c)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</si>
  <si>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</si>
  <si>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</si>
  <si>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</si>
  <si>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</si>
  <si>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</si>
  <si>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</si>
  <si>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</si>
  <si>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</si>
  <si>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</si>
  <si>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</si>
  <si>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</si>
  <si>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</si>
  <si>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</si>
  <si>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</si>
  <si>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</si>
  <si>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</si>
  <si>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</si>
  <si>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</si>
  <si>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</si>
  <si>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</si>
  <si>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</si>
  <si>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</si>
  <si>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</si>
  <si>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</si>
  <si>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</si>
  <si>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</si>
  <si>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</si>
  <si>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</si>
  <si>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</si>
  <si>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</si>
  <si>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</si>
  <si>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</si>
  <si>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</si>
  <si>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</si>
  <si>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</si>
  <si>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</si>
  <si>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</si>
  <si>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</si>
  <si>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</si>
  <si>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>del 01 de Enero al 31 de Marzo de 2020</t>
  </si>
  <si>
    <t xml:space="preserve"> INSTITUTO MUNICIPAL DE PLANEACIÓN DE GUANAJUATO, GTO.</t>
  </si>
  <si>
    <t xml:space="preserve">                                                  ________________________________________________________________</t>
  </si>
  <si>
    <t>ARQ. RAMON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</si>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</sst>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 indent="6"/>
    </xf>
    <xf numFmtId="0" fontId="0" fillId="0" borderId="11" xfId="0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Fill="1" applyBorder="1" applyAlignment="1">
      <alignment horizontal="left" vertical="center" indent="3"/>
    </xf>
    <xf numFmtId="0" fontId="3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 indent="3"/>
    </xf>
    <xf numFmtId="0" fontId="1" fillId="0" borderId="11" xfId="0" applyFont="1" applyFill="1" applyBorder="1" applyAlignment="1">
      <alignment horizontal="left" vertical="center" wrapText="1" indent="3"/>
    </xf>
    <xf numFmtId="0" fontId="1" fillId="0" borderId="12" xfId="0" applyFont="1" applyFill="1" applyBorder="1" applyAlignment="1">
      <alignment horizontal="left" vertical="center" wrapText="1" indent="3"/>
    </xf>
    <xf numFmtId="0" fontId="0" fillId="0" borderId="10" xfId="0" applyFill="1" applyBorder="1" applyAlignment="1">
      <alignment horizontal="left" vertical="center" indent="6"/>
    </xf>
    <xf numFmtId="0" fontId="1" fillId="0" borderId="11" xfId="0" applyFont="1" applyFill="1" applyBorder="1" applyAlignment="1">
      <alignment horizontal="left" vertical="center" wrapText="1" indent="9"/>
    </xf>
    <xf numFmtId="0" fontId="0" fillId="0" borderId="11" xfId="0" applyFill="1" applyBorder="1" applyAlignment="1">
      <alignment horizontal="left" vertical="center" indent="12"/>
    </xf>
    <xf numFmtId="0" fontId="1" fillId="0" borderId="12" xfId="0" applyFont="1" applyFill="1" applyBorder="1" applyAlignment="1">
      <alignment horizontal="left" vertical="center" indent="3"/>
    </xf>
    <xf numFmtId="3" fontId="0" fillId="0" borderId="12" xfId="0" applyNumberFormat="1" applyFill="1" applyBorder="1"/>
    <xf numFmtId="3" fontId="0" fillId="0" borderId="12" xfId="0" applyNumberFormat="1" applyFill="1" applyBorder="1" applyAlignment="1">
      <alignment vertical="center"/>
    </xf>
    <xf numFmtId="43" fontId="1" fillId="0" borderId="11" xfId="1" applyFont="1" applyFill="1" applyBorder="1" applyProtection="1">
      <protection locked="0"/>
    </xf>
    <xf numFmtId="43" fontId="0" fillId="0" borderId="11" xfId="1" applyFont="1" applyFill="1" applyBorder="1" applyProtection="1">
      <protection locked="0"/>
    </xf>
    <xf numFmtId="43" fontId="0" fillId="0" borderId="11" xfId="1" applyFont="1" applyFill="1" applyBorder="1"/>
    <xf numFmtId="43" fontId="4" fillId="2" borderId="13" xfId="1" applyFont="1" applyFill="1" applyBorder="1" applyAlignment="1"/>
    <xf numFmtId="43" fontId="5" fillId="2" borderId="13" xfId="1" applyFont="1" applyFill="1" applyBorder="1" applyAlignment="1"/>
    <xf numFmtId="43" fontId="2" fillId="0" borderId="11" xfId="1" applyFont="1" applyFill="1" applyBorder="1" applyProtection="1">
      <protection locked="0"/>
    </xf>
    <xf numFmtId="43" fontId="1" fillId="0" borderId="11" xfId="1" applyFont="1" applyFill="1" applyBorder="1"/>
    <xf numFmtId="43" fontId="1" fillId="0" borderId="11" xfId="1" applyFont="1" applyFill="1" applyBorder="1" applyAlignment="1" applyProtection="1">
      <alignment vertical="center"/>
      <protection locked="0"/>
    </xf>
    <xf numFmtId="43" fontId="0" fillId="0" borderId="11" xfId="1" applyFont="1" applyFill="1" applyBorder="1" applyAlignment="1" applyProtection="1">
      <alignment vertical="center"/>
      <protection locked="0"/>
    </xf>
    <xf numFmtId="43" fontId="0" fillId="0" borderId="11" xfId="1" applyFont="1" applyFill="1" applyBorder="1" applyAlignment="1">
      <alignment vertical="center"/>
    </xf>
    <xf numFmtId="43" fontId="0" fillId="0" borderId="12" xfId="1" applyFont="1" applyFill="1" applyBorder="1" applyAlignment="1">
      <alignment vertical="center"/>
    </xf>
    <xf numFmtId="43" fontId="5" fillId="2" borderId="13" xfId="1" applyFont="1" applyFill="1" applyBorder="1" applyAlignment="1">
      <alignment vertical="center"/>
    </xf>
    <xf numFmtId="43" fontId="1" fillId="0" borderId="11" xfId="1" applyFont="1" applyFill="1" applyBorder="1" applyAlignment="1">
      <alignment vertical="center"/>
    </xf>
    <xf numFmtId="43" fontId="5" fillId="2" borderId="13" xfId="1" applyFont="1" applyFill="1" applyBorder="1"/>
    <xf numFmtId="43" fontId="0" fillId="0" borderId="12" xfId="1" applyFont="1" applyFill="1" applyBorder="1"/>
    <xf numFmtId="43" fontId="6" fillId="0" borderId="11" xfId="1" applyFont="1" applyFill="1" applyBorder="1" applyProtection="1">
      <protection locked="0"/>
    </xf>
    <xf numFmtId="43" fontId="6" fillId="0" borderId="10" xfId="1" applyFont="1" applyFill="1" applyBorder="1" applyAlignment="1" applyProtection="1">
      <alignment vertical="center"/>
      <protection locked="0"/>
    </xf>
    <xf numFmtId="3" fontId="0" fillId="0" borderId="10" xfId="0" applyNumberFormat="1" applyFont="1" applyFill="1" applyBorder="1" applyProtection="1">
      <protection locked="0"/>
    </xf>
    <xf numFmtId="43" fontId="6" fillId="0" borderId="11" xfId="1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7" fillId="0" borderId="0" xfId="0" applyFont="1"/>
    <xf numFmtId="2" fontId="7" fillId="0" borderId="0" xfId="0" applyNumberFormat="1" applyFont="1"/>
    <xf numFmtId="4" fontId="7" fillId="0" borderId="0" xfId="0" applyNumberFormat="1" applyFont="1"/>
    <xf numFmtId="0" fontId="9" fillId="0" borderId="0" xfId="2" applyFont="1" applyBorder="1" applyAlignment="1" applyProtection="1">
      <alignment vertical="top" wrapText="1"/>
      <protection locked="0"/>
    </xf>
    <xf numFmtId="0" fontId="10" fillId="0" borderId="0" xfId="2" applyFont="1" applyBorder="1" applyAlignment="1" applyProtection="1">
      <alignment horizontal="center" vertical="top" wrapText="1"/>
      <protection locked="0"/>
    </xf>
    <xf numFmtId="0" fontId="11" fillId="0" borderId="0" xfId="0" applyFont="1" applyBorder="1" applyAlignment="1">
      <alignment horizontal="left"/>
    </xf>
    <xf numFmtId="0" fontId="10" fillId="0" borderId="3" xfId="2" applyFont="1" applyBorder="1" applyAlignment="1" applyProtection="1">
      <alignment horizontal="center" vertical="top" wrapText="1"/>
      <protection locked="0"/>
    </xf>
    <xf numFmtId="0" fontId="11" fillId="0" borderId="3" xfId="0" applyFont="1" applyBorder="1" applyAlignment="1">
      <alignment vertical="top"/>
    </xf>
    <xf numFmtId="0" fontId="8" fillId="0" borderId="0" xfId="2" applyFont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/>
    </xf>
    <xf numFmtId="0" fontId="8" fillId="0" borderId="0" xfId="2" applyFont="1" applyAlignment="1" applyProtection="1">
      <alignment horizontal="center" vertical="top" wrapText="1"/>
      <protection locked="0"/>
    </xf>
    <xf numFmtId="0" fontId="11" fillId="0" borderId="0" xfId="0" applyFont="1" applyAlignment="1">
      <alignment vertical="top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47625</xdr:rowOff>
    </xdr:from>
    <xdr:to>
      <xdr:col>1</xdr:col>
      <xdr:colOff>1752600</xdr:colOff>
      <xdr:row>4</xdr:row>
      <xdr:rowOff>47625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1A255574-C7B4-4641-9BA7-85BA1E0A27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14325"/>
          <a:ext cx="174307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showGridLines="0" tabSelected="1" zoomScaleNormal="100" workbookViewId="0">
      <selection activeCell="A30" sqref="A30:XFD30"/>
    </sheetView>
  </sheetViews>
  <sheetFormatPr baseColWidth="10" defaultRowHeight="15" x14ac:dyDescent="0.25"/>
  <cols>
    <col min="1" max="1" width="2.42578125" style="1" customWidth="1"/>
    <col min="2" max="2" width="100.7109375" customWidth="1"/>
    <col min="3" max="3" width="25.7109375" customWidth="1"/>
    <col min="4" max="4" width="27.140625" customWidth="1"/>
    <col min="5" max="5" width="24.7109375" customWidth="1"/>
  </cols>
  <sheetData>
    <row r="1" spans="2:12" ht="21" x14ac:dyDescent="0.25">
      <c r="B1" s="51" t="s">
        <v>0</v>
      </c>
      <c r="C1" s="51"/>
      <c r="D1" s="51"/>
      <c r="E1" s="51"/>
      <c r="F1" s="10"/>
      <c r="G1" s="10"/>
      <c r="H1" s="10"/>
      <c r="I1" s="10"/>
      <c r="J1" s="10"/>
      <c r="K1" s="10"/>
      <c r="L1" s="10"/>
    </row>
    <row r="2" spans="2:12" x14ac:dyDescent="0.25">
      <c r="B2" s="39" t="s">
        <v>44</v>
      </c>
      <c r="C2" s="40"/>
      <c r="D2" s="40"/>
      <c r="E2" s="41"/>
      <c r="F2" s="1"/>
      <c r="G2" s="1"/>
      <c r="H2" s="1"/>
      <c r="I2" s="1"/>
      <c r="J2" s="1"/>
      <c r="K2" s="1"/>
      <c r="L2" s="1"/>
    </row>
    <row r="3" spans="2:12" x14ac:dyDescent="0.25">
      <c r="B3" s="42" t="s">
        <v>1</v>
      </c>
      <c r="C3" s="43"/>
      <c r="D3" s="43"/>
      <c r="E3" s="44"/>
      <c r="F3" s="1"/>
      <c r="G3" s="1"/>
      <c r="H3" s="1"/>
      <c r="I3" s="1"/>
      <c r="J3" s="1"/>
      <c r="K3" s="1"/>
      <c r="L3" s="1"/>
    </row>
    <row r="4" spans="2:12" x14ac:dyDescent="0.25">
      <c r="B4" s="45" t="s">
        <v>43</v>
      </c>
      <c r="C4" s="46"/>
      <c r="D4" s="46"/>
      <c r="E4" s="47"/>
      <c r="F4" s="1"/>
      <c r="G4" s="1"/>
      <c r="H4" s="1"/>
      <c r="I4" s="1"/>
      <c r="J4" s="1"/>
      <c r="K4" s="1"/>
      <c r="L4" s="1"/>
    </row>
    <row r="5" spans="2:12" x14ac:dyDescent="0.25">
      <c r="B5" s="48" t="s">
        <v>2</v>
      </c>
      <c r="C5" s="49"/>
      <c r="D5" s="49"/>
      <c r="E5" s="50"/>
      <c r="F5" s="1"/>
      <c r="G5" s="1"/>
      <c r="H5" s="1"/>
      <c r="I5" s="1"/>
      <c r="J5" s="1"/>
      <c r="K5" s="1"/>
      <c r="L5" s="1"/>
    </row>
    <row r="6" spans="2:12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2" ht="30" x14ac:dyDescent="0.25">
      <c r="B7" s="11" t="s">
        <v>3</v>
      </c>
      <c r="C7" s="2" t="s">
        <v>4</v>
      </c>
      <c r="D7" s="2" t="s">
        <v>5</v>
      </c>
      <c r="E7" s="2" t="s">
        <v>6</v>
      </c>
      <c r="F7" s="1"/>
      <c r="G7" s="1"/>
      <c r="H7" s="1"/>
      <c r="I7" s="1"/>
      <c r="J7" s="1"/>
      <c r="K7" s="1"/>
      <c r="L7" s="1"/>
    </row>
    <row r="8" spans="2:12" x14ac:dyDescent="0.25">
      <c r="B8" s="5" t="s">
        <v>7</v>
      </c>
      <c r="C8" s="20">
        <f>SUM(C9:C11)</f>
        <v>7111891</v>
      </c>
      <c r="D8" s="20">
        <f>SUM(D9:D11)</f>
        <v>1777972.78</v>
      </c>
      <c r="E8" s="20">
        <f>SUM(E9:E11)</f>
        <v>1777972.78</v>
      </c>
      <c r="F8" s="1"/>
      <c r="G8" s="1"/>
      <c r="H8" s="1"/>
      <c r="I8" s="1"/>
      <c r="J8" s="1"/>
      <c r="K8" s="1"/>
      <c r="L8" s="1"/>
    </row>
    <row r="9" spans="2:12" x14ac:dyDescent="0.25">
      <c r="B9" s="3" t="s">
        <v>8</v>
      </c>
      <c r="C9" s="35">
        <v>7111891</v>
      </c>
      <c r="D9" s="35">
        <v>1777972.78</v>
      </c>
      <c r="E9" s="35">
        <v>1777972.78</v>
      </c>
      <c r="F9" s="1"/>
      <c r="G9" s="1"/>
      <c r="H9" s="1"/>
      <c r="I9" s="1"/>
      <c r="J9" s="1"/>
      <c r="K9" s="1"/>
      <c r="L9" s="1"/>
    </row>
    <row r="10" spans="2:12" x14ac:dyDescent="0.25">
      <c r="B10" s="3" t="s">
        <v>9</v>
      </c>
      <c r="C10" s="35">
        <v>0</v>
      </c>
      <c r="D10" s="35">
        <v>0</v>
      </c>
      <c r="E10" s="35">
        <v>0</v>
      </c>
      <c r="F10" s="1"/>
      <c r="G10" s="1"/>
      <c r="H10" s="1"/>
      <c r="I10" s="1"/>
      <c r="J10" s="1"/>
      <c r="K10" s="1"/>
      <c r="L10" s="1"/>
    </row>
    <row r="11" spans="2:12" x14ac:dyDescent="0.25">
      <c r="B11" s="3" t="s">
        <v>10</v>
      </c>
      <c r="C11" s="21"/>
      <c r="D11" s="21"/>
      <c r="E11" s="21"/>
      <c r="F11" s="1"/>
      <c r="G11" s="1"/>
      <c r="H11" s="1"/>
      <c r="I11" s="1"/>
      <c r="J11" s="1"/>
      <c r="K11" s="1"/>
      <c r="L11" s="1"/>
    </row>
    <row r="12" spans="2:12" x14ac:dyDescent="0.25">
      <c r="B12" s="5" t="s">
        <v>11</v>
      </c>
      <c r="C12" s="20">
        <f>SUM(C13:C14)</f>
        <v>7111891</v>
      </c>
      <c r="D12" s="20">
        <f t="shared" ref="D12:E12" si="0">SUM(D13:D14)</f>
        <v>1555948.19</v>
      </c>
      <c r="E12" s="20">
        <f t="shared" si="0"/>
        <v>1416558.82</v>
      </c>
      <c r="F12" s="1"/>
      <c r="G12" s="1"/>
      <c r="H12" s="1"/>
      <c r="I12" s="1"/>
      <c r="J12" s="1"/>
      <c r="K12" s="1"/>
      <c r="L12" s="1"/>
    </row>
    <row r="13" spans="2:12" x14ac:dyDescent="0.25">
      <c r="B13" s="3" t="s">
        <v>12</v>
      </c>
      <c r="C13" s="35">
        <v>7111891</v>
      </c>
      <c r="D13" s="35">
        <v>1555948.19</v>
      </c>
      <c r="E13" s="35">
        <v>1416558.82</v>
      </c>
      <c r="F13" s="1"/>
      <c r="G13" s="1"/>
      <c r="H13" s="1"/>
      <c r="I13" s="1"/>
      <c r="J13" s="1"/>
      <c r="K13" s="1"/>
      <c r="L13" s="1"/>
    </row>
    <row r="14" spans="2:12" x14ac:dyDescent="0.25">
      <c r="B14" s="3" t="s">
        <v>13</v>
      </c>
      <c r="C14" s="35">
        <v>0</v>
      </c>
      <c r="D14" s="35">
        <v>0</v>
      </c>
      <c r="E14" s="35">
        <v>0</v>
      </c>
      <c r="F14" s="1"/>
      <c r="G14" s="1"/>
      <c r="H14" s="1"/>
      <c r="I14" s="1"/>
      <c r="J14" s="1"/>
      <c r="K14" s="1"/>
      <c r="L14" s="1"/>
    </row>
    <row r="15" spans="2:12" x14ac:dyDescent="0.25">
      <c r="B15" s="5" t="s">
        <v>14</v>
      </c>
      <c r="C15" s="23">
        <v>0</v>
      </c>
      <c r="D15" s="20">
        <f>D16+D17</f>
        <v>0</v>
      </c>
      <c r="E15" s="20">
        <f>E16+E17</f>
        <v>0</v>
      </c>
    </row>
    <row r="16" spans="2:12" x14ac:dyDescent="0.25">
      <c r="B16" s="3" t="s">
        <v>15</v>
      </c>
      <c r="C16" s="24">
        <v>0</v>
      </c>
      <c r="D16" s="35">
        <v>0</v>
      </c>
      <c r="E16" s="35">
        <v>0</v>
      </c>
    </row>
    <row r="17" spans="2:5" x14ac:dyDescent="0.25">
      <c r="B17" s="3" t="s">
        <v>16</v>
      </c>
      <c r="C17" s="24">
        <v>0</v>
      </c>
      <c r="D17" s="35">
        <v>0</v>
      </c>
      <c r="E17" s="25">
        <v>0</v>
      </c>
    </row>
    <row r="18" spans="2:5" x14ac:dyDescent="0.25">
      <c r="B18" s="9"/>
      <c r="C18" s="22"/>
      <c r="D18" s="22"/>
      <c r="E18" s="22"/>
    </row>
    <row r="19" spans="2:5" x14ac:dyDescent="0.25">
      <c r="B19" s="5" t="s">
        <v>17</v>
      </c>
      <c r="C19" s="20">
        <f>C8-C12+C15</f>
        <v>0</v>
      </c>
      <c r="D19" s="20">
        <f>D8-D12+D15</f>
        <v>222024.59000000008</v>
      </c>
      <c r="E19" s="20">
        <f>E8-E12+E15</f>
        <v>361413.95999999996</v>
      </c>
    </row>
    <row r="20" spans="2:5" x14ac:dyDescent="0.25">
      <c r="B20" s="5"/>
      <c r="C20" s="22"/>
      <c r="D20" s="22"/>
      <c r="E20" s="22"/>
    </row>
    <row r="21" spans="2:5" x14ac:dyDescent="0.25">
      <c r="B21" s="5" t="s">
        <v>18</v>
      </c>
      <c r="C21" s="20">
        <f>C19-C11</f>
        <v>0</v>
      </c>
      <c r="D21" s="20">
        <f>D19-D11</f>
        <v>222024.59000000008</v>
      </c>
      <c r="E21" s="20">
        <f>E19-E11</f>
        <v>361413.95999999996</v>
      </c>
    </row>
    <row r="22" spans="2:5" x14ac:dyDescent="0.25">
      <c r="B22" s="5"/>
      <c r="C22" s="26"/>
      <c r="D22" s="26"/>
      <c r="E22" s="26"/>
    </row>
    <row r="23" spans="2:5" x14ac:dyDescent="0.25">
      <c r="B23" s="12" t="s">
        <v>19</v>
      </c>
      <c r="C23" s="20">
        <f>C21-C15</f>
        <v>0</v>
      </c>
      <c r="D23" s="20">
        <f>D21-D15</f>
        <v>222024.59000000008</v>
      </c>
      <c r="E23" s="20">
        <f>E21-E15</f>
        <v>361413.95999999996</v>
      </c>
    </row>
    <row r="24" spans="2:5" x14ac:dyDescent="0.25">
      <c r="B24" s="13"/>
      <c r="C24" s="18"/>
      <c r="D24" s="18"/>
      <c r="E24" s="18"/>
    </row>
    <row r="25" spans="2:5" x14ac:dyDescent="0.25">
      <c r="B25" s="8"/>
      <c r="C25" s="1"/>
      <c r="D25" s="1"/>
      <c r="E25" s="1"/>
    </row>
    <row r="26" spans="2:5" x14ac:dyDescent="0.25">
      <c r="B26" s="11" t="s">
        <v>20</v>
      </c>
      <c r="C26" s="2" t="s">
        <v>21</v>
      </c>
      <c r="D26" s="2" t="s">
        <v>5</v>
      </c>
      <c r="E26" s="2" t="s">
        <v>22</v>
      </c>
    </row>
    <row r="27" spans="2:5" x14ac:dyDescent="0.25">
      <c r="B27" s="5" t="s">
        <v>23</v>
      </c>
      <c r="C27" s="27">
        <f>SUM(C28:C29)</f>
        <v>0</v>
      </c>
      <c r="D27" s="27">
        <f>SUM(D28:D29)</f>
        <v>0</v>
      </c>
      <c r="E27" s="27">
        <f>SUM(E28:E29)</f>
        <v>0</v>
      </c>
    </row>
    <row r="28" spans="2:5" x14ac:dyDescent="0.25">
      <c r="B28" s="3" t="s">
        <v>24</v>
      </c>
      <c r="C28" s="38">
        <v>0</v>
      </c>
      <c r="D28" s="38">
        <v>0</v>
      </c>
      <c r="E28" s="38">
        <v>0</v>
      </c>
    </row>
    <row r="29" spans="2:5" x14ac:dyDescent="0.25">
      <c r="B29" s="3" t="s">
        <v>25</v>
      </c>
      <c r="C29" s="38">
        <v>0</v>
      </c>
      <c r="D29" s="38">
        <v>0</v>
      </c>
      <c r="E29" s="38">
        <v>0</v>
      </c>
    </row>
    <row r="30" spans="2:5" x14ac:dyDescent="0.25">
      <c r="B30" s="5" t="s">
        <v>26</v>
      </c>
      <c r="C30" s="27">
        <f>C23+C27</f>
        <v>0</v>
      </c>
      <c r="D30" s="27">
        <f>D23+D27</f>
        <v>222024.59000000008</v>
      </c>
      <c r="E30" s="27">
        <f>E23+E27</f>
        <v>361413.95999999996</v>
      </c>
    </row>
    <row r="31" spans="2:5" x14ac:dyDescent="0.25">
      <c r="B31" s="6"/>
      <c r="C31" s="19"/>
      <c r="D31" s="19"/>
      <c r="E31" s="19"/>
    </row>
    <row r="32" spans="2:5" x14ac:dyDescent="0.25">
      <c r="B32" s="8"/>
      <c r="C32" s="1"/>
      <c r="D32" s="1"/>
      <c r="E32" s="1"/>
    </row>
    <row r="33" spans="2:5" ht="30" x14ac:dyDescent="0.25">
      <c r="B33" s="11" t="s">
        <v>20</v>
      </c>
      <c r="C33" s="2" t="s">
        <v>27</v>
      </c>
      <c r="D33" s="2" t="s">
        <v>5</v>
      </c>
      <c r="E33" s="2" t="s">
        <v>6</v>
      </c>
    </row>
    <row r="34" spans="2:5" x14ac:dyDescent="0.25">
      <c r="B34" s="5" t="s">
        <v>28</v>
      </c>
      <c r="C34" s="27">
        <f>SUM(C35:C36)</f>
        <v>0</v>
      </c>
      <c r="D34" s="27">
        <f>SUM(D35:D36)</f>
        <v>0</v>
      </c>
      <c r="E34" s="27">
        <f>SUM(E35:E36)</f>
        <v>0</v>
      </c>
    </row>
    <row r="35" spans="2:5" x14ac:dyDescent="0.25">
      <c r="B35" s="3" t="s">
        <v>29</v>
      </c>
      <c r="C35" s="28"/>
      <c r="D35" s="28"/>
      <c r="E35" s="28"/>
    </row>
    <row r="36" spans="2:5" x14ac:dyDescent="0.25">
      <c r="B36" s="3" t="s">
        <v>30</v>
      </c>
      <c r="C36" s="28"/>
      <c r="D36" s="28"/>
      <c r="E36" s="28"/>
    </row>
    <row r="37" spans="2:5" x14ac:dyDescent="0.25">
      <c r="B37" s="5" t="s">
        <v>31</v>
      </c>
      <c r="C37" s="27">
        <f>SUM(C38:C39)</f>
        <v>0</v>
      </c>
      <c r="D37" s="27">
        <f>SUM(D38:D39)</f>
        <v>0</v>
      </c>
      <c r="E37" s="27">
        <f>SUM(E38:E39)</f>
        <v>0</v>
      </c>
    </row>
    <row r="38" spans="2:5" x14ac:dyDescent="0.25">
      <c r="B38" s="3" t="s">
        <v>32</v>
      </c>
      <c r="C38" s="38">
        <v>0</v>
      </c>
      <c r="D38" s="38">
        <v>0</v>
      </c>
      <c r="E38" s="38">
        <v>0</v>
      </c>
    </row>
    <row r="39" spans="2:5" x14ac:dyDescent="0.25">
      <c r="B39" s="3" t="s">
        <v>33</v>
      </c>
      <c r="C39" s="38">
        <v>0</v>
      </c>
      <c r="D39" s="38">
        <v>0</v>
      </c>
      <c r="E39" s="38">
        <v>0</v>
      </c>
    </row>
    <row r="40" spans="2:5" ht="6" customHeight="1" x14ac:dyDescent="0.25">
      <c r="B40" s="4"/>
      <c r="C40" s="29"/>
      <c r="D40" s="29"/>
      <c r="E40" s="29"/>
    </row>
    <row r="41" spans="2:5" x14ac:dyDescent="0.25">
      <c r="B41" s="5" t="s">
        <v>34</v>
      </c>
      <c r="C41" s="27">
        <f>C34-C37</f>
        <v>0</v>
      </c>
      <c r="D41" s="27">
        <f>D34-D37</f>
        <v>0</v>
      </c>
      <c r="E41" s="27">
        <f>E34-E37</f>
        <v>0</v>
      </c>
    </row>
    <row r="42" spans="2:5" x14ac:dyDescent="0.25">
      <c r="B42" s="17"/>
      <c r="C42" s="30"/>
      <c r="D42" s="30"/>
      <c r="E42" s="30"/>
    </row>
    <row r="43" spans="2:5" x14ac:dyDescent="0.25">
      <c r="B43" s="1"/>
      <c r="C43" s="1"/>
      <c r="D43" s="1"/>
      <c r="E43" s="1"/>
    </row>
    <row r="44" spans="2:5" ht="30" x14ac:dyDescent="0.25">
      <c r="B44" s="11" t="s">
        <v>20</v>
      </c>
      <c r="C44" s="2" t="s">
        <v>27</v>
      </c>
      <c r="D44" s="2" t="s">
        <v>5</v>
      </c>
      <c r="E44" s="2" t="s">
        <v>6</v>
      </c>
    </row>
    <row r="45" spans="2:5" x14ac:dyDescent="0.25">
      <c r="B45" s="14" t="s">
        <v>35</v>
      </c>
      <c r="C45" s="36">
        <v>7111891</v>
      </c>
      <c r="D45" s="36">
        <v>1777972.78</v>
      </c>
      <c r="E45" s="36">
        <v>1777972.78</v>
      </c>
    </row>
    <row r="46" spans="2:5" x14ac:dyDescent="0.25">
      <c r="B46" s="15" t="s">
        <v>36</v>
      </c>
      <c r="C46" s="27">
        <f>C47-C48</f>
        <v>0</v>
      </c>
      <c r="D46" s="27">
        <f>D47-D48</f>
        <v>0</v>
      </c>
      <c r="E46" s="27">
        <f>E47-E48</f>
        <v>0</v>
      </c>
    </row>
    <row r="47" spans="2:5" x14ac:dyDescent="0.25">
      <c r="B47" s="16" t="s">
        <v>29</v>
      </c>
      <c r="C47" s="28"/>
      <c r="D47" s="28"/>
      <c r="E47" s="28"/>
    </row>
    <row r="48" spans="2:5" x14ac:dyDescent="0.25">
      <c r="B48" s="16" t="s">
        <v>32</v>
      </c>
      <c r="C48" s="38">
        <v>0</v>
      </c>
      <c r="D48" s="38">
        <v>0</v>
      </c>
      <c r="E48" s="38">
        <v>0</v>
      </c>
    </row>
    <row r="49" spans="2:5" ht="9.75" customHeight="1" x14ac:dyDescent="0.25">
      <c r="B49" s="4"/>
      <c r="C49" s="29"/>
      <c r="D49" s="29"/>
      <c r="E49" s="29"/>
    </row>
    <row r="50" spans="2:5" x14ac:dyDescent="0.25">
      <c r="B50" s="3" t="s">
        <v>12</v>
      </c>
      <c r="C50" s="38">
        <v>7111891</v>
      </c>
      <c r="D50" s="38">
        <v>1555948.19</v>
      </c>
      <c r="E50" s="38">
        <v>1416558.82</v>
      </c>
    </row>
    <row r="51" spans="2:5" ht="6.75" customHeight="1" x14ac:dyDescent="0.25">
      <c r="B51" s="4"/>
      <c r="C51" s="29"/>
      <c r="D51" s="29"/>
      <c r="E51" s="29"/>
    </row>
    <row r="52" spans="2:5" x14ac:dyDescent="0.25">
      <c r="B52" s="3" t="s">
        <v>15</v>
      </c>
      <c r="C52" s="31"/>
      <c r="D52" s="38">
        <v>0</v>
      </c>
      <c r="E52" s="38">
        <v>0</v>
      </c>
    </row>
    <row r="53" spans="2:5" ht="6.75" customHeight="1" x14ac:dyDescent="0.25">
      <c r="B53" s="4"/>
      <c r="C53" s="29"/>
      <c r="D53" s="29"/>
      <c r="E53" s="29"/>
    </row>
    <row r="54" spans="2:5" ht="30" x14ac:dyDescent="0.25">
      <c r="B54" s="12" t="s">
        <v>37</v>
      </c>
      <c r="C54" s="27">
        <f>C45+C46-C50-C52</f>
        <v>0</v>
      </c>
      <c r="D54" s="27">
        <f>D45+D46-D50+D52</f>
        <v>222024.59000000008</v>
      </c>
      <c r="E54" s="27">
        <f>E45+E46-E50+E52</f>
        <v>361413.95999999996</v>
      </c>
    </row>
    <row r="55" spans="2:5" ht="8.25" customHeight="1" x14ac:dyDescent="0.25">
      <c r="B55" s="7"/>
      <c r="C55" s="32"/>
      <c r="D55" s="32"/>
      <c r="E55" s="32"/>
    </row>
    <row r="56" spans="2:5" x14ac:dyDescent="0.25">
      <c r="B56" s="12" t="s">
        <v>38</v>
      </c>
      <c r="C56" s="27">
        <f>C54-C46</f>
        <v>0</v>
      </c>
      <c r="D56" s="27">
        <f>D54-D46</f>
        <v>222024.59000000008</v>
      </c>
      <c r="E56" s="27">
        <f>E54-E46</f>
        <v>361413.95999999996</v>
      </c>
    </row>
    <row r="57" spans="2:5" x14ac:dyDescent="0.25">
      <c r="B57" s="6"/>
      <c r="C57" s="30"/>
      <c r="D57" s="30"/>
      <c r="E57" s="30"/>
    </row>
    <row r="58" spans="2:5" ht="9" customHeight="1" x14ac:dyDescent="0.25">
      <c r="B58" s="1"/>
      <c r="C58" s="1"/>
      <c r="D58" s="1"/>
      <c r="E58" s="1"/>
    </row>
    <row r="59" spans="2:5" ht="30" x14ac:dyDescent="0.25">
      <c r="B59" s="11" t="s">
        <v>20</v>
      </c>
      <c r="C59" s="2" t="s">
        <v>27</v>
      </c>
      <c r="D59" s="2" t="s">
        <v>5</v>
      </c>
      <c r="E59" s="2" t="s">
        <v>6</v>
      </c>
    </row>
    <row r="60" spans="2:5" x14ac:dyDescent="0.25">
      <c r="B60" s="14" t="s">
        <v>9</v>
      </c>
      <c r="C60" s="37">
        <v>0</v>
      </c>
      <c r="D60" s="37">
        <v>0</v>
      </c>
      <c r="E60" s="37">
        <v>0</v>
      </c>
    </row>
    <row r="61" spans="2:5" ht="30" x14ac:dyDescent="0.25">
      <c r="B61" s="15" t="s">
        <v>39</v>
      </c>
      <c r="C61" s="20">
        <f>C62-C63</f>
        <v>0</v>
      </c>
      <c r="D61" s="20">
        <f>D62-D63</f>
        <v>0</v>
      </c>
      <c r="E61" s="20">
        <f>E62-E63</f>
        <v>0</v>
      </c>
    </row>
    <row r="62" spans="2:5" x14ac:dyDescent="0.25">
      <c r="B62" s="16" t="s">
        <v>30</v>
      </c>
      <c r="C62" s="21"/>
      <c r="D62" s="21"/>
      <c r="E62" s="21"/>
    </row>
    <row r="63" spans="2:5" x14ac:dyDescent="0.25">
      <c r="B63" s="16" t="s">
        <v>33</v>
      </c>
      <c r="C63" s="35">
        <v>0</v>
      </c>
      <c r="D63" s="35">
        <v>0</v>
      </c>
      <c r="E63" s="35">
        <v>0</v>
      </c>
    </row>
    <row r="64" spans="2:5" x14ac:dyDescent="0.25">
      <c r="B64" s="4"/>
      <c r="C64" s="22"/>
      <c r="D64" s="22"/>
      <c r="E64" s="22"/>
    </row>
    <row r="65" spans="2:5" x14ac:dyDescent="0.25">
      <c r="B65" s="3" t="s">
        <v>40</v>
      </c>
      <c r="C65" s="35">
        <v>0</v>
      </c>
      <c r="D65" s="35">
        <v>0</v>
      </c>
      <c r="E65" s="35">
        <v>0</v>
      </c>
    </row>
    <row r="66" spans="2:5" x14ac:dyDescent="0.25">
      <c r="B66" s="4"/>
      <c r="C66" s="22"/>
      <c r="D66" s="22"/>
      <c r="E66" s="22"/>
    </row>
    <row r="67" spans="2:5" x14ac:dyDescent="0.25">
      <c r="B67" s="3" t="s">
        <v>16</v>
      </c>
      <c r="C67" s="33">
        <v>0</v>
      </c>
      <c r="D67" s="35">
        <v>0</v>
      </c>
      <c r="E67" s="35">
        <v>0</v>
      </c>
    </row>
    <row r="68" spans="2:5" x14ac:dyDescent="0.25">
      <c r="B68" s="4"/>
      <c r="C68" s="22"/>
      <c r="D68" s="22"/>
      <c r="E68" s="22"/>
    </row>
    <row r="69" spans="2:5" ht="30" x14ac:dyDescent="0.25">
      <c r="B69" s="12" t="s">
        <v>41</v>
      </c>
      <c r="C69" s="20">
        <f>C60+C61-C65+C67</f>
        <v>0</v>
      </c>
      <c r="D69" s="20">
        <f>D60+D61-D65+D67</f>
        <v>0</v>
      </c>
      <c r="E69" s="20">
        <f>E60+E61-E65+E67</f>
        <v>0</v>
      </c>
    </row>
    <row r="70" spans="2:5" x14ac:dyDescent="0.25">
      <c r="B70" s="4"/>
      <c r="C70" s="22"/>
      <c r="D70" s="22"/>
      <c r="E70" s="22"/>
    </row>
    <row r="71" spans="2:5" x14ac:dyDescent="0.25">
      <c r="B71" s="12" t="s">
        <v>42</v>
      </c>
      <c r="C71" s="20">
        <f>C69-C61</f>
        <v>0</v>
      </c>
      <c r="D71" s="20">
        <f>D69-D61</f>
        <v>0</v>
      </c>
      <c r="E71" s="20">
        <f>E69-E61</f>
        <v>0</v>
      </c>
    </row>
    <row r="72" spans="2:5" x14ac:dyDescent="0.25">
      <c r="B72" s="6"/>
      <c r="C72" s="34"/>
      <c r="D72" s="34"/>
      <c r="E72" s="34"/>
    </row>
    <row r="79" spans="2:5" x14ac:dyDescent="0.25">
      <c r="B79" s="52" t="s">
        <v>45</v>
      </c>
      <c r="C79" s="53"/>
      <c r="D79" s="54"/>
      <c r="E79" s="55"/>
    </row>
    <row r="80" spans="2:5" x14ac:dyDescent="0.25">
      <c r="B80" s="56" t="s">
        <v>46</v>
      </c>
      <c r="C80" s="57"/>
      <c r="D80" s="58" t="s">
        <v>47</v>
      </c>
      <c r="E80" s="59"/>
    </row>
    <row r="81" spans="2:5" x14ac:dyDescent="0.25">
      <c r="B81" s="60" t="s">
        <v>48</v>
      </c>
      <c r="C81" s="61"/>
      <c r="D81" s="62" t="s">
        <v>49</v>
      </c>
      <c r="E81" s="63"/>
    </row>
  </sheetData>
  <mergeCells count="7">
    <mergeCell ref="D80:E80"/>
    <mergeCell ref="D81:E81"/>
    <mergeCell ref="B2:E2"/>
    <mergeCell ref="B3:E3"/>
    <mergeCell ref="B4:E4"/>
    <mergeCell ref="B5:E5"/>
    <mergeCell ref="B1:E1"/>
  </mergeCells>
  <pageMargins left="0.25" right="0.25" top="0.75" bottom="0.75" header="0.3" footer="0.3"/>
  <pageSetup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2020-04-29T19:40:22Z</cp:lastPrinted>
  <dcterms:created xsi:type="dcterms:W3CDTF">2018-11-21T17:29:53Z</dcterms:created>
  <dcterms:modified xsi:type="dcterms:W3CDTF">2020-04-29T19:43:19Z</dcterms:modified>
</cp:coreProperties>
</file>